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<sst xmlns="http://schemas.openxmlformats.org/spreadsheetml/2006/main" count="87" uniqueCount="81">
  <si>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2016 ANCRC GRANT FUNDING</t>
  </si>
  <si>
    <t>Balance Available</t>
  </si>
  <si>
    <t>Grant</t>
  </si>
  <si>
    <t>Amount</t>
  </si>
  <si>
    <t xml:space="preserve">Amount to </t>
  </si>
  <si>
    <t>Number</t>
  </si>
  <si>
    <t>Agency</t>
  </si>
  <si>
    <t>Project</t>
  </si>
  <si>
    <t>Request</t>
  </si>
  <si>
    <t>Approved</t>
  </si>
  <si>
    <t>Cut</t>
  </si>
  <si>
    <t>Invest</t>
  </si>
  <si>
    <t>16-001</t>
  </si>
  <si>
    <t>Arkansas Department of Parks &amp; Tourism</t>
  </si>
  <si>
    <t>Arkansas State Parks Improvements</t>
  </si>
  <si>
    <t>16-002</t>
  </si>
  <si>
    <t>Arkansas Archeological Survey</t>
  </si>
  <si>
    <t>Preserving the Prehistoric Heritage of Southern Arkansas</t>
  </si>
  <si>
    <t>16-003</t>
  </si>
  <si>
    <t>Enhancement of the Automated Mgmt of Archeological Site Data in AR</t>
  </si>
  <si>
    <t>16-004</t>
  </si>
  <si>
    <t>Preserving and Interpreting Arkansas Bluff Shelters</t>
  </si>
  <si>
    <t>16-005</t>
  </si>
  <si>
    <t xml:space="preserve">Department of Arkansas Heritage </t>
  </si>
  <si>
    <t>Department of Arkansas Heritage Improvements</t>
  </si>
  <si>
    <t>16-006</t>
  </si>
  <si>
    <t>Arkansas State University</t>
  </si>
  <si>
    <t>V.C. Kays House Completion</t>
  </si>
  <si>
    <t>16-007</t>
  </si>
  <si>
    <t>Historic Dyess Colony Theatre Completion</t>
  </si>
  <si>
    <t>16-008</t>
  </si>
  <si>
    <t>University of Arkansas - Little Rock</t>
  </si>
  <si>
    <t>Organizing and Conserving the Garrard Ardeneum Collection</t>
  </si>
  <si>
    <t>16-009</t>
  </si>
  <si>
    <t>Arkansas Tech University</t>
  </si>
  <si>
    <t>Renovation of Wilson Hall</t>
  </si>
  <si>
    <t>16-010</t>
  </si>
  <si>
    <t>University of Central Arkansas</t>
  </si>
  <si>
    <t>McCastlain Hall Phase II Renovations</t>
  </si>
  <si>
    <t>16-011</t>
  </si>
  <si>
    <t>Southern Arkansas University</t>
  </si>
  <si>
    <t>Restoration of Overstreet Hall</t>
  </si>
  <si>
    <t>16-012</t>
  </si>
  <si>
    <t>University of Arkansas - Fort Smith</t>
  </si>
  <si>
    <t>Wilhauf House Rehabilitation</t>
  </si>
  <si>
    <t>16-013</t>
  </si>
  <si>
    <t>War Memorial Stadium Commission</t>
  </si>
  <si>
    <t>War Memorial Stadium Video/Scoreboard Refurbishment &amp; Upgrade</t>
  </si>
  <si>
    <t>16-014</t>
  </si>
  <si>
    <t>Arkansas Secretary of State</t>
  </si>
  <si>
    <t>Historic Mural Protection and Barrel Vault Rehabilitation, Phase 2</t>
  </si>
  <si>
    <t>16-015</t>
  </si>
  <si>
    <t>South Arkansas Community College</t>
  </si>
  <si>
    <t>W.R. &amp; Estelle McWilliams House Restoration Project</t>
  </si>
  <si>
    <t>16-016</t>
  </si>
  <si>
    <t>University of Arkansas - Fayetteville</t>
  </si>
  <si>
    <t>Repair and Restoration of Old Main East Portico</t>
  </si>
  <si>
    <t>16-017</t>
  </si>
  <si>
    <t>Revealing Arkansas History Through Interactive Digital Enviornments</t>
  </si>
  <si>
    <t>16-018</t>
  </si>
  <si>
    <t>Garvan Woodland Gardens</t>
  </si>
  <si>
    <t>16-019</t>
  </si>
  <si>
    <t>Repair and Restoration to Historic Arkansas Avenue Sandstone Wall</t>
  </si>
  <si>
    <t>16-020</t>
  </si>
  <si>
    <t>Arkansas Forestry Commission</t>
  </si>
  <si>
    <t>Poison Springs State Forest Acquisition</t>
  </si>
  <si>
    <t>16-021</t>
  </si>
  <si>
    <t>Arkansas History Commission</t>
  </si>
  <si>
    <t>Preserving Two Centuries of Newspapers at the AHC</t>
  </si>
  <si>
    <t>16-022</t>
  </si>
  <si>
    <t>University of Arkansas at Monticello</t>
  </si>
  <si>
    <t>Hollywood Plantation - Taylor House</t>
  </si>
  <si>
    <t>16-023</t>
  </si>
  <si>
    <t>Arkansas Treasurer</t>
  </si>
  <si>
    <t>Restoration &amp; Rehabilitation of Public Spaces, Arkansas Treasurer Suite</t>
  </si>
  <si>
    <t>16-024</t>
  </si>
  <si>
    <t>Phillips Community College</t>
  </si>
  <si>
    <t>415 Ohio Street Window Restoration</t>
  </si>
  <si>
    <t>16-025</t>
  </si>
  <si>
    <t>Henderson State University</t>
  </si>
  <si>
    <t>Renovations to Caddo 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</si>
</sst>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8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8" fontId="4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40" fontId="4" fillId="0" borderId="14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0" fontId="4" fillId="0" borderId="15" xfId="0" applyNumberFormat="1" applyFont="1" applyFill="1" applyBorder="1" applyAlignment="1">
      <alignment/>
    </xf>
    <xf numFmtId="40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8" fontId="4" fillId="0" borderId="16" xfId="0" applyNumberFormat="1" applyFont="1" applyBorder="1" applyAlignment="1">
      <alignment/>
    </xf>
    <xf numFmtId="8" fontId="4" fillId="0" borderId="17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0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0" fontId="4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0.57421875" style="2" bestFit="1" customWidth="1"/>
    <col min="2" max="2" width="47.57421875" style="1" bestFit="1" customWidth="1"/>
    <col min="3" max="3" width="73.140625" style="1" bestFit="1" customWidth="1"/>
    <col min="4" max="4" width="18.00390625" style="1" customWidth="1"/>
    <col min="5" max="5" width="20.140625" style="1" customWidth="1"/>
    <col min="6" max="6" width="19.28125" style="1" bestFit="1" customWidth="1"/>
    <col min="7" max="7" width="16.7109375" style="1" hidden="1" customWidth="1"/>
    <col min="8" max="16384" width="9.140625" style="1" customWidth="1"/>
  </cols>
  <sheetData>
    <row r="1" spans="1:7" ht="18">
      <c r="A1" s="31" t="s">
        <v>0</v>
      </c>
      <c r="B1" s="32"/>
      <c r="C1" s="32"/>
      <c r="D1" s="32"/>
      <c r="E1" s="32"/>
      <c r="F1" s="32"/>
      <c r="G1" s="33"/>
    </row>
    <row r="2" spans="1:7" ht="15.75">
      <c r="A2" s="34">
        <v>42130</v>
      </c>
      <c r="B2" s="35"/>
      <c r="C2" s="35"/>
      <c r="D2" s="35"/>
      <c r="E2" s="35"/>
      <c r="F2" s="35"/>
      <c r="G2" s="33"/>
    </row>
    <row r="4" spans="2:5" ht="15.75">
      <c r="B4" s="1" t="s">
        <v>1</v>
      </c>
      <c r="E4" s="3">
        <f>18050523-E33</f>
        <v>0</v>
      </c>
    </row>
    <row r="6" spans="1:7" ht="15.75">
      <c r="A6" s="4" t="s">
        <v>2</v>
      </c>
      <c r="B6" s="4"/>
      <c r="C6" s="4"/>
      <c r="D6" s="4"/>
      <c r="E6" s="5" t="s">
        <v>3</v>
      </c>
      <c r="F6" s="6"/>
      <c r="G6" s="5" t="s">
        <v>4</v>
      </c>
    </row>
    <row r="7" spans="1:7" ht="15.75">
      <c r="A7" s="7" t="s">
        <v>5</v>
      </c>
      <c r="B7" s="7" t="s">
        <v>6</v>
      </c>
      <c r="C7" s="7" t="s">
        <v>7</v>
      </c>
      <c r="D7" s="7" t="s">
        <v>8</v>
      </c>
      <c r="E7" s="8" t="s">
        <v>9</v>
      </c>
      <c r="F7" s="9" t="s">
        <v>10</v>
      </c>
      <c r="G7" s="9" t="s">
        <v>11</v>
      </c>
    </row>
    <row r="8" spans="1:7" ht="15.75">
      <c r="A8" s="10" t="s">
        <v>12</v>
      </c>
      <c r="B8" s="11" t="s">
        <v>13</v>
      </c>
      <c r="C8" s="11" t="s">
        <v>14</v>
      </c>
      <c r="D8" s="12">
        <v>9554171</v>
      </c>
      <c r="E8" s="12">
        <v>5723761</v>
      </c>
      <c r="F8" s="12">
        <f>SUM(E8-D8)</f>
        <v>-3830410</v>
      </c>
      <c r="G8" s="12"/>
    </row>
    <row r="9" spans="1:7" ht="15.75">
      <c r="A9" s="13" t="s">
        <v>15</v>
      </c>
      <c r="B9" s="11" t="s">
        <v>16</v>
      </c>
      <c r="C9" s="11" t="s">
        <v>17</v>
      </c>
      <c r="D9" s="14">
        <v>52799</v>
      </c>
      <c r="E9" s="12">
        <v>100000</v>
      </c>
      <c r="F9" s="14">
        <f aca="true" t="shared" si="0" ref="F9:F32">SUM(E9-D9)</f>
        <v>47201</v>
      </c>
      <c r="G9" s="14"/>
    </row>
    <row r="10" spans="1:7" ht="15.75">
      <c r="A10" s="10" t="s">
        <v>18</v>
      </c>
      <c r="B10" s="11" t="s">
        <v>16</v>
      </c>
      <c r="C10" s="11" t="s">
        <v>19</v>
      </c>
      <c r="D10" s="14">
        <v>20396</v>
      </c>
      <c r="E10" s="12">
        <v>0</v>
      </c>
      <c r="F10" s="14">
        <f t="shared" si="0"/>
        <v>-20396</v>
      </c>
      <c r="G10" s="14"/>
    </row>
    <row r="11" spans="1:7" ht="15.75">
      <c r="A11" s="10" t="s">
        <v>20</v>
      </c>
      <c r="B11" s="11" t="s">
        <v>16</v>
      </c>
      <c r="C11" s="15" t="s">
        <v>21</v>
      </c>
      <c r="D11" s="14">
        <v>43531</v>
      </c>
      <c r="E11" s="12">
        <v>0</v>
      </c>
      <c r="F11" s="14">
        <f t="shared" si="0"/>
        <v>-43531</v>
      </c>
      <c r="G11" s="14"/>
    </row>
    <row r="12" spans="1:7" ht="15.75">
      <c r="A12" s="16" t="s">
        <v>22</v>
      </c>
      <c r="B12" s="11" t="s">
        <v>23</v>
      </c>
      <c r="C12" s="11" t="s">
        <v>24</v>
      </c>
      <c r="D12" s="14">
        <v>12375950</v>
      </c>
      <c r="E12" s="12">
        <v>5723762</v>
      </c>
      <c r="F12" s="14">
        <f t="shared" si="0"/>
        <v>-6652188</v>
      </c>
      <c r="G12" s="14"/>
    </row>
    <row r="13" spans="1:7" ht="15.75">
      <c r="A13" s="10" t="s">
        <v>25</v>
      </c>
      <c r="B13" s="11" t="s">
        <v>26</v>
      </c>
      <c r="C13" s="11" t="s">
        <v>27</v>
      </c>
      <c r="D13" s="17">
        <v>639460</v>
      </c>
      <c r="E13" s="12">
        <v>0</v>
      </c>
      <c r="F13" s="14">
        <f t="shared" si="0"/>
        <v>-639460</v>
      </c>
      <c r="G13" s="14"/>
    </row>
    <row r="14" spans="1:7" ht="15.75">
      <c r="A14" s="10" t="s">
        <v>28</v>
      </c>
      <c r="B14" s="11" t="s">
        <v>26</v>
      </c>
      <c r="C14" s="11" t="s">
        <v>29</v>
      </c>
      <c r="D14" s="14">
        <v>486112</v>
      </c>
      <c r="E14" s="12">
        <v>486000</v>
      </c>
      <c r="F14" s="14">
        <f t="shared" si="0"/>
        <v>-112</v>
      </c>
      <c r="G14" s="14"/>
    </row>
    <row r="15" spans="1:7" ht="15.75">
      <c r="A15" s="10" t="s">
        <v>30</v>
      </c>
      <c r="B15" s="11" t="s">
        <v>31</v>
      </c>
      <c r="C15" s="11" t="s">
        <v>32</v>
      </c>
      <c r="D15" s="14">
        <v>56500</v>
      </c>
      <c r="E15" s="12">
        <v>56000</v>
      </c>
      <c r="F15" s="14">
        <f t="shared" si="0"/>
        <v>-500</v>
      </c>
      <c r="G15" s="14"/>
    </row>
    <row r="16" spans="1:7" ht="15.75">
      <c r="A16" s="10" t="s">
        <v>33</v>
      </c>
      <c r="B16" s="11" t="s">
        <v>34</v>
      </c>
      <c r="C16" s="11" t="s">
        <v>35</v>
      </c>
      <c r="D16" s="14">
        <v>1928000</v>
      </c>
      <c r="E16" s="12">
        <v>1000000</v>
      </c>
      <c r="F16" s="14">
        <f t="shared" si="0"/>
        <v>-928000</v>
      </c>
      <c r="G16" s="14"/>
    </row>
    <row r="17" spans="1:7" ht="15.75">
      <c r="A17" s="10" t="s">
        <v>36</v>
      </c>
      <c r="B17" s="11" t="s">
        <v>37</v>
      </c>
      <c r="C17" s="11" t="s">
        <v>38</v>
      </c>
      <c r="D17" s="14">
        <v>556171</v>
      </c>
      <c r="E17" s="12">
        <v>400000</v>
      </c>
      <c r="F17" s="14">
        <f t="shared" si="0"/>
        <v>-156171</v>
      </c>
      <c r="G17" s="14"/>
    </row>
    <row r="18" spans="1:7" ht="15.75">
      <c r="A18" s="10" t="s">
        <v>39</v>
      </c>
      <c r="B18" s="11" t="s">
        <v>40</v>
      </c>
      <c r="C18" s="11" t="s">
        <v>41</v>
      </c>
      <c r="D18" s="14">
        <v>93564</v>
      </c>
      <c r="E18" s="12">
        <v>93000</v>
      </c>
      <c r="F18" s="14">
        <f t="shared" si="0"/>
        <v>-564</v>
      </c>
      <c r="G18" s="14"/>
    </row>
    <row r="19" spans="1:7" ht="15.75">
      <c r="A19" s="10" t="s">
        <v>42</v>
      </c>
      <c r="B19" s="11" t="s">
        <v>43</v>
      </c>
      <c r="C19" s="11" t="s">
        <v>44</v>
      </c>
      <c r="D19" s="14">
        <v>1297148</v>
      </c>
      <c r="E19" s="12">
        <v>367000</v>
      </c>
      <c r="F19" s="14">
        <f t="shared" si="0"/>
        <v>-930148</v>
      </c>
      <c r="G19" s="14"/>
    </row>
    <row r="20" spans="1:7" ht="15.75">
      <c r="A20" s="10" t="s">
        <v>45</v>
      </c>
      <c r="B20" s="11" t="s">
        <v>46</v>
      </c>
      <c r="C20" s="11" t="s">
        <v>47</v>
      </c>
      <c r="D20" s="14">
        <v>1500000</v>
      </c>
      <c r="E20" s="12">
        <v>0</v>
      </c>
      <c r="F20" s="14">
        <f t="shared" si="0"/>
        <v>-1500000</v>
      </c>
      <c r="G20" s="14"/>
    </row>
    <row r="21" spans="1:7" ht="15.75">
      <c r="A21" s="10" t="s">
        <v>48</v>
      </c>
      <c r="B21" s="11" t="s">
        <v>49</v>
      </c>
      <c r="C21" s="11" t="s">
        <v>50</v>
      </c>
      <c r="D21" s="14">
        <v>1059865</v>
      </c>
      <c r="E21" s="12">
        <v>1000000</v>
      </c>
      <c r="F21" s="14">
        <f t="shared" si="0"/>
        <v>-59865</v>
      </c>
      <c r="G21" s="14"/>
    </row>
    <row r="22" spans="1:7" ht="15.75">
      <c r="A22" s="10" t="s">
        <v>51</v>
      </c>
      <c r="B22" s="11" t="s">
        <v>52</v>
      </c>
      <c r="C22" s="11" t="s">
        <v>53</v>
      </c>
      <c r="D22" s="14">
        <v>422805</v>
      </c>
      <c r="E22" s="12">
        <v>0</v>
      </c>
      <c r="F22" s="14">
        <f t="shared" si="0"/>
        <v>-422805</v>
      </c>
      <c r="G22" s="14"/>
    </row>
    <row r="23" spans="1:7" ht="15.75">
      <c r="A23" s="10" t="s">
        <v>54</v>
      </c>
      <c r="B23" s="11" t="s">
        <v>55</v>
      </c>
      <c r="C23" s="11" t="s">
        <v>56</v>
      </c>
      <c r="D23" s="14">
        <v>942961</v>
      </c>
      <c r="E23" s="12">
        <v>700000</v>
      </c>
      <c r="F23" s="14">
        <f t="shared" si="0"/>
        <v>-242961</v>
      </c>
      <c r="G23" s="14"/>
    </row>
    <row r="24" spans="1:7" ht="15.75">
      <c r="A24" s="10" t="s">
        <v>57</v>
      </c>
      <c r="B24" s="11" t="s">
        <v>55</v>
      </c>
      <c r="C24" s="11" t="s">
        <v>58</v>
      </c>
      <c r="D24" s="14">
        <v>297530</v>
      </c>
      <c r="E24" s="12">
        <v>142000</v>
      </c>
      <c r="F24" s="14">
        <f t="shared" si="0"/>
        <v>-155530</v>
      </c>
      <c r="G24" s="14"/>
    </row>
    <row r="25" spans="1:7" ht="15.75">
      <c r="A25" s="10" t="s">
        <v>59</v>
      </c>
      <c r="B25" s="11" t="s">
        <v>55</v>
      </c>
      <c r="C25" s="11" t="s">
        <v>60</v>
      </c>
      <c r="D25" s="14">
        <v>236900</v>
      </c>
      <c r="E25" s="12">
        <v>200000</v>
      </c>
      <c r="F25" s="14">
        <f t="shared" si="0"/>
        <v>-36900</v>
      </c>
      <c r="G25" s="14"/>
    </row>
    <row r="26" spans="1:7" ht="15.75">
      <c r="A26" s="10" t="s">
        <v>61</v>
      </c>
      <c r="B26" s="11" t="s">
        <v>55</v>
      </c>
      <c r="C26" s="11" t="s">
        <v>62</v>
      </c>
      <c r="D26" s="18">
        <v>713485</v>
      </c>
      <c r="E26" s="12">
        <v>0</v>
      </c>
      <c r="F26" s="14">
        <f t="shared" si="0"/>
        <v>-713485</v>
      </c>
      <c r="G26" s="14"/>
    </row>
    <row r="27" spans="1:7" ht="15.75">
      <c r="A27" s="10" t="s">
        <v>63</v>
      </c>
      <c r="B27" s="11" t="s">
        <v>64</v>
      </c>
      <c r="C27" s="11" t="s">
        <v>65</v>
      </c>
      <c r="D27" s="18">
        <v>1107691</v>
      </c>
      <c r="E27" s="12">
        <v>450000</v>
      </c>
      <c r="F27" s="14">
        <f t="shared" si="0"/>
        <v>-657691</v>
      </c>
      <c r="G27" s="14"/>
    </row>
    <row r="28" spans="1:10" ht="15.75">
      <c r="A28" s="10" t="s">
        <v>66</v>
      </c>
      <c r="B28" s="11" t="s">
        <v>67</v>
      </c>
      <c r="C28" s="11" t="s">
        <v>68</v>
      </c>
      <c r="D28" s="18">
        <v>216263</v>
      </c>
      <c r="E28" s="12">
        <v>216000</v>
      </c>
      <c r="F28" s="14">
        <f t="shared" si="0"/>
        <v>-263</v>
      </c>
      <c r="G28" s="18"/>
      <c r="J28" s="14"/>
    </row>
    <row r="29" spans="1:10" ht="15.75">
      <c r="A29" s="10" t="s">
        <v>69</v>
      </c>
      <c r="B29" s="11" t="s">
        <v>70</v>
      </c>
      <c r="C29" s="11" t="s">
        <v>71</v>
      </c>
      <c r="D29" s="18">
        <v>893604</v>
      </c>
      <c r="E29" s="12">
        <v>646000</v>
      </c>
      <c r="F29" s="14">
        <f t="shared" si="0"/>
        <v>-247604</v>
      </c>
      <c r="G29" s="18"/>
      <c r="J29" s="14"/>
    </row>
    <row r="30" spans="1:10" ht="15.75">
      <c r="A30" s="10" t="s">
        <v>72</v>
      </c>
      <c r="B30" s="11" t="s">
        <v>73</v>
      </c>
      <c r="C30" s="19" t="s">
        <v>74</v>
      </c>
      <c r="D30" s="18">
        <v>696112</v>
      </c>
      <c r="E30" s="12">
        <v>0</v>
      </c>
      <c r="F30" s="14">
        <f t="shared" si="0"/>
        <v>-696112</v>
      </c>
      <c r="G30" s="18"/>
      <c r="J30" s="20"/>
    </row>
    <row r="31" spans="1:10" ht="15.75">
      <c r="A31" s="10" t="s">
        <v>75</v>
      </c>
      <c r="B31" s="11" t="s">
        <v>76</v>
      </c>
      <c r="C31" s="19" t="s">
        <v>77</v>
      </c>
      <c r="D31" s="18">
        <v>247616</v>
      </c>
      <c r="E31" s="12">
        <v>0</v>
      </c>
      <c r="F31" s="14">
        <f t="shared" si="0"/>
        <v>-247616</v>
      </c>
      <c r="G31" s="18"/>
      <c r="J31" s="20"/>
    </row>
    <row r="32" spans="1:10" ht="15.75">
      <c r="A32" s="10" t="s">
        <v>78</v>
      </c>
      <c r="B32" s="11" t="s">
        <v>79</v>
      </c>
      <c r="C32" s="19" t="s">
        <v>80</v>
      </c>
      <c r="D32" s="18">
        <v>3021712</v>
      </c>
      <c r="E32" s="12">
        <v>747000</v>
      </c>
      <c r="F32" s="14">
        <f t="shared" si="0"/>
        <v>-2274712</v>
      </c>
      <c r="G32" s="18"/>
      <c r="J32" s="20"/>
    </row>
    <row r="33" spans="4:7" s="21" customFormat="1" ht="16.5" thickBot="1">
      <c r="D33" s="22">
        <f>SUM(D8:D32)</f>
        <v>38460346</v>
      </c>
      <c r="E33" s="23">
        <f>SUM(E8:E32)</f>
        <v>18050523</v>
      </c>
      <c r="F33" s="23">
        <f>SUM(F8:F32)</f>
        <v>-20409823</v>
      </c>
      <c r="G33" s="22">
        <f>SUM(G8:G27)</f>
        <v>0</v>
      </c>
    </row>
    <row r="34" spans="4:5" s="21" customFormat="1" ht="16.5" thickTop="1">
      <c r="D34" s="24"/>
      <c r="E34" s="24"/>
    </row>
    <row r="35" ht="15.75">
      <c r="A35" s="1"/>
    </row>
    <row r="36" spans="1:6" ht="15.75">
      <c r="A36" s="25"/>
      <c r="B36" s="26"/>
      <c r="C36" s="26"/>
      <c r="D36" s="27"/>
      <c r="E36" s="36"/>
      <c r="F36" s="36"/>
    </row>
    <row r="37" spans="1:5" ht="15.75">
      <c r="A37" s="28"/>
      <c r="B37" s="29"/>
      <c r="C37" s="29"/>
      <c r="D37" s="29"/>
      <c r="E37" s="30"/>
    </row>
    <row r="38" spans="4:5" ht="15.75">
      <c r="D38" s="30"/>
      <c r="E38" s="30"/>
    </row>
    <row r="39" spans="4:5" ht="15.75">
      <c r="D39" s="30"/>
      <c r="E39" s="30"/>
    </row>
    <row r="40" spans="4:5" ht="15.75">
      <c r="D40" s="30"/>
      <c r="E40" s="30"/>
    </row>
    <row r="41" spans="4:5" ht="15.75">
      <c r="D41" s="30"/>
      <c r="E41" s="30"/>
    </row>
    <row r="42" spans="4:5" ht="15.75">
      <c r="D42" s="30"/>
      <c r="E42" s="30"/>
    </row>
    <row r="43" spans="4:5" ht="15.75">
      <c r="D43" s="30"/>
      <c r="E43" s="30"/>
    </row>
    <row r="44" spans="4:5" ht="15.75">
      <c r="D44" s="30"/>
      <c r="E44" s="30"/>
    </row>
  </sheetData>
  <sheetProtection/>
  <mergeCells count="3">
    <mergeCell ref="A1:G1"/>
    <mergeCell ref="A2:G2"/>
    <mergeCell ref="E36:F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Arkansas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Dennis</dc:creator>
  <cp:keywords/>
  <dc:description/>
  <cp:lastModifiedBy>Larry Dempsey</cp:lastModifiedBy>
  <dcterms:created xsi:type="dcterms:W3CDTF">2015-05-06T20:12:58Z</dcterms:created>
  <dcterms:modified xsi:type="dcterms:W3CDTF">2015-05-06T20:37:32Z</dcterms:modified>
  <cp:category/>
  <cp:version/>
  <cp:contentType/>
  <cp:contentStatus/>
</cp:coreProperties>
</file>